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06" yWindow="510" windowWidth="12150" windowHeight="8385" activeTab="1"/>
  </bookViews>
  <sheets>
    <sheet name="лист" sheetId="1" r:id="rId1"/>
    <sheet name="приложение 2" sheetId="2" r:id="rId2"/>
  </sheets>
  <definedNames>
    <definedName name="_xlnm.Print_Area" localSheetId="0">'лист'!#REF!</definedName>
  </definedNames>
  <calcPr fullCalcOnLoad="1"/>
</workbook>
</file>

<file path=xl/sharedStrings.xml><?xml version="1.0" encoding="utf-8"?>
<sst xmlns="http://schemas.openxmlformats.org/spreadsheetml/2006/main" count="24" uniqueCount="22">
  <si>
    <t>% исполнения</t>
  </si>
  <si>
    <t>( руб.)</t>
  </si>
  <si>
    <t>Код источника финансирования по КИВФ, КИВнФ</t>
  </si>
  <si>
    <t>Наименование показателя</t>
  </si>
  <si>
    <t>отклонение</t>
  </si>
  <si>
    <t>000 01 00 00 00 00 0000 000</t>
  </si>
  <si>
    <t>Остатки средств бюджетов</t>
  </si>
  <si>
    <t>000 01 05 02 0110  0000 510</t>
  </si>
  <si>
    <t>Увеличение прочих остатков денежных средств  бюджета поселения</t>
  </si>
  <si>
    <t>000 01 05 02 0110  0000 610</t>
  </si>
  <si>
    <t>Уменьшение прочих остатков денежных средств  бюджета поселения</t>
  </si>
  <si>
    <t>Начальник финансового отдела</t>
  </si>
  <si>
    <t xml:space="preserve">                                                         Приложение  № 2</t>
  </si>
  <si>
    <t>А.А.Астахова</t>
  </si>
  <si>
    <t xml:space="preserve">к решению Совета Родниковского сельского поселения Белореченского района  от ____2024  № __
    </t>
  </si>
  <si>
    <t>Утверждено решением о бюджете на 2023 год</t>
  </si>
  <si>
    <t>Исполнено за 2023 год</t>
  </si>
  <si>
    <t>000 01 03 01 0010  0000 710</t>
  </si>
  <si>
    <t>Привлечение кредитов из других бюджетов бюджетной системы Российской Федерации</t>
  </si>
  <si>
    <t>Источники финансирования дефицита бюджета</t>
  </si>
  <si>
    <t>х</t>
  </si>
  <si>
    <t>Исполнение по источникам внутреннего финансирования дефицита  бюджета                                      Родниковского сельского поселения Белореченского района за 2023 год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</si>
</sst>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0;\-0;;"/>
    <numFmt numFmtId="186" formatCode="#,##0.00_ ;[Red]\-#,##0.00\ "/>
    <numFmt numFmtId="187" formatCode="[Blue]0;[Blue]\-0;[Blue]0"/>
    <numFmt numFmtId="188" formatCode="0.000"/>
    <numFmt numFmtId="189" formatCode="[$€-2]\ ###,000_);[Red]\([$€-2]\ ###,000\)"/>
    <numFmt numFmtId="190" formatCode="0_ ;[Red]\-0\ "/>
    <numFmt numFmtId="191" formatCode="0_)"/>
    <numFmt numFmtId="192" formatCode="0.0_)"/>
    <numFmt numFmtId="193" formatCode="_-* #,##0.0_р_._-;\-* #,##0.0_р_._-;_-* &quot;-&quot;??_р_._-;_-@_-"/>
    <numFmt numFmtId="194" formatCode="_-* #,##0_р_._-;\-* #,##0_р_._-;_-* &quot;-&quot;??_р_._-;_-@_-"/>
    <numFmt numFmtId="195" formatCode="#,##0_ ;[Red]\-#,##0\ "/>
    <numFmt numFmtId="196" formatCode="#,##0.000_ ;[Red]\-#,##0.000\ "/>
    <numFmt numFmtId="197" formatCode="#,##0.000"/>
    <numFmt numFmtId="198" formatCode="#,##0.0000"/>
    <numFmt numFmtId="199" formatCode="0.00_ ;[Red]\-0.00\ "/>
    <numFmt numFmtId="200" formatCode="dd/mm/yy;@"/>
    <numFmt numFmtId="201" formatCode="#,##0.0;[Red]#,##0.0"/>
    <numFmt numFmtId="202" formatCode="#,##0.0_ ;[Red]\-#,##0.0\ "/>
    <numFmt numFmtId="203" formatCode="d/m;@"/>
    <numFmt numFmtId="204" formatCode="0000"/>
    <numFmt numFmtId="205" formatCode="000"/>
    <numFmt numFmtId="206" formatCode="0000000"/>
    <numFmt numFmtId="207" formatCode="[$-FC19]d\ mmmm\ yyyy\ &quot;г.&quot;"/>
    <numFmt numFmtId="208" formatCode="0.0_ ;[Red]\-0.0\ "/>
    <numFmt numFmtId="209" formatCode="#,##0.00000000"/>
    <numFmt numFmtId="210" formatCode="[$-419]d\ mmm\ yy;@"/>
    <numFmt numFmtId="211" formatCode="000000"/>
    <numFmt numFmtId="212" formatCode="00"/>
    <numFmt numFmtId="213" formatCode="#,##0.00;[Red]\-#,##0.00;0.00"/>
    <numFmt numFmtId="214" formatCode="00\.00\.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53" applyFont="1" applyProtection="1">
      <alignment/>
      <protection hidden="1"/>
    </xf>
    <xf numFmtId="0" fontId="3" fillId="0" borderId="10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>
      <alignment vertical="top"/>
    </xf>
    <xf numFmtId="214" fontId="3" fillId="0" borderId="0" xfId="53" applyNumberFormat="1" applyFont="1" applyFill="1" applyBorder="1" applyAlignment="1" applyProtection="1">
      <alignment vertical="top" wrapText="1"/>
      <protection hidden="1"/>
    </xf>
    <xf numFmtId="202" fontId="3" fillId="0" borderId="0" xfId="53" applyNumberFormat="1" applyFont="1" applyFill="1" applyBorder="1" applyAlignment="1" applyProtection="1">
      <alignment/>
      <protection hidden="1"/>
    </xf>
    <xf numFmtId="0" fontId="3" fillId="0" borderId="0" xfId="53" applyFont="1" applyBorder="1" applyProtection="1">
      <alignment/>
      <protection hidden="1"/>
    </xf>
    <xf numFmtId="4" fontId="3" fillId="0" borderId="0" xfId="53" applyNumberFormat="1" applyFont="1" applyFill="1" applyBorder="1" applyAlignment="1" applyProtection="1">
      <alignment vertical="top"/>
      <protection hidden="1"/>
    </xf>
    <xf numFmtId="4" fontId="3" fillId="33" borderId="0" xfId="53" applyNumberFormat="1" applyFont="1" applyFill="1" applyBorder="1" applyAlignment="1" applyProtection="1">
      <alignment vertical="top"/>
      <protection hidden="1"/>
    </xf>
    <xf numFmtId="0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53" applyFont="1" applyAlignment="1" applyProtection="1">
      <alignment horizontal="center" wrapText="1"/>
      <protection hidden="1"/>
    </xf>
    <xf numFmtId="214" fontId="3" fillId="0" borderId="0" xfId="53" applyNumberFormat="1" applyFont="1" applyFill="1" applyBorder="1" applyAlignment="1" applyProtection="1">
      <alignment horizontal="center" wrapText="1"/>
      <protection hidden="1"/>
    </xf>
    <xf numFmtId="0" fontId="3" fillId="0" borderId="0" xfId="53" applyFont="1" applyAlignment="1">
      <alignment horizontal="left" wrapText="1"/>
      <protection/>
    </xf>
    <xf numFmtId="0" fontId="3" fillId="0" borderId="0" xfId="53" applyFont="1" applyAlignment="1">
      <alignment horizontal="right"/>
      <protection/>
    </xf>
    <xf numFmtId="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" fontId="3" fillId="0" borderId="0" xfId="53" applyNumberFormat="1" applyFont="1" applyFill="1" applyBorder="1" applyAlignment="1" applyProtection="1">
      <alignment horizontal="right" vertical="top"/>
      <protection hidden="1"/>
    </xf>
    <xf numFmtId="202" fontId="3" fillId="0" borderId="0" xfId="53" applyNumberFormat="1" applyFont="1" applyFill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3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>
      <alignment horizontal="left" vertical="center" wrapText="1"/>
    </xf>
    <xf numFmtId="0" fontId="23" fillId="0" borderId="11" xfId="53" applyFont="1" applyBorder="1" applyAlignment="1" applyProtection="1">
      <alignment horizontal="right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view="pageBreakPreview" zoomScaleSheetLayoutView="100" zoomScalePageLayoutView="0" workbookViewId="0" topLeftCell="B1">
      <selection activeCell="H2" sqref="H2"/>
    </sheetView>
  </sheetViews>
  <sheetFormatPr defaultColWidth="9.00390625" defaultRowHeight="12.75"/>
  <cols>
    <col min="1" max="1" width="4.125" style="0" customWidth="1"/>
    <col min="2" max="2" width="41.25390625" style="0" customWidth="1"/>
    <col min="4" max="4" width="9.625" style="0" customWidth="1"/>
    <col min="5" max="5" width="10.875" style="0" hidden="1" customWidth="1"/>
    <col min="6" max="6" width="7.625" style="0" hidden="1" customWidth="1"/>
    <col min="7" max="7" width="19.875" style="0" customWidth="1"/>
    <col min="8" max="8" width="17.375" style="0" customWidth="1"/>
    <col min="9" max="9" width="15.75390625" style="0" customWidth="1"/>
    <col min="10" max="10" width="15.00390625" style="0" customWidth="1"/>
  </cols>
  <sheetData>
    <row r="1" spans="1:12" ht="20.25" customHeight="1">
      <c r="A1" s="2"/>
      <c r="B1" s="2"/>
      <c r="H1" s="17"/>
      <c r="I1" s="17"/>
      <c r="J1" s="17"/>
      <c r="K1" s="17"/>
      <c r="L1" s="17"/>
    </row>
  </sheetData>
  <sheetProtection/>
  <mergeCells count="1">
    <mergeCell ref="H1:L1"/>
  </mergeCells>
  <printOptions/>
  <pageMargins left="1.1811023622047245" right="0.1968503937007874" top="0.7874015748031497" bottom="0.7874015748031497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1.875" style="0" customWidth="1"/>
    <col min="2" max="2" width="27.00390625" style="0" customWidth="1"/>
    <col min="3" max="3" width="17.625" style="0" customWidth="1"/>
    <col min="4" max="4" width="17.375" style="0" customWidth="1"/>
    <col min="5" max="5" width="19.00390625" style="29" customWidth="1"/>
    <col min="6" max="6" width="10.75390625" style="0" customWidth="1"/>
    <col min="7" max="8" width="9.125" style="0" hidden="1" customWidth="1"/>
  </cols>
  <sheetData>
    <row r="1" spans="1:7" ht="18.75">
      <c r="A1" s="2"/>
      <c r="B1" s="2"/>
      <c r="C1" s="18" t="s">
        <v>12</v>
      </c>
      <c r="D1" s="18"/>
      <c r="E1" s="18"/>
      <c r="F1" s="18"/>
      <c r="G1" s="2"/>
    </row>
    <row r="2" spans="1:7" ht="51.75" customHeight="1">
      <c r="A2" s="2"/>
      <c r="B2" s="2"/>
      <c r="C2" s="19" t="s">
        <v>14</v>
      </c>
      <c r="D2" s="19"/>
      <c r="E2" s="19"/>
      <c r="F2" s="19"/>
      <c r="G2" s="19"/>
    </row>
    <row r="3" spans="1:7" ht="67.5" customHeight="1">
      <c r="A3" s="20" t="s">
        <v>21</v>
      </c>
      <c r="B3" s="20"/>
      <c r="C3" s="20"/>
      <c r="D3" s="20"/>
      <c r="E3" s="20"/>
      <c r="F3" s="20"/>
      <c r="G3" s="2"/>
    </row>
    <row r="4" spans="1:7" ht="12" customHeight="1">
      <c r="A4" s="2"/>
      <c r="B4" s="3"/>
      <c r="C4" s="3"/>
      <c r="D4" s="32" t="s">
        <v>1</v>
      </c>
      <c r="E4" s="32"/>
      <c r="F4" s="32"/>
      <c r="G4" s="2"/>
    </row>
    <row r="5" spans="1:7" ht="75">
      <c r="A5" s="4" t="s">
        <v>2</v>
      </c>
      <c r="B5" s="5" t="s">
        <v>3</v>
      </c>
      <c r="C5" s="4" t="s">
        <v>15</v>
      </c>
      <c r="D5" s="1" t="s">
        <v>16</v>
      </c>
      <c r="E5" s="1" t="s">
        <v>4</v>
      </c>
      <c r="F5" s="1" t="s">
        <v>0</v>
      </c>
      <c r="G5" s="2"/>
    </row>
    <row r="6" spans="1:7" ht="50.25" customHeight="1">
      <c r="A6" s="31" t="s">
        <v>19</v>
      </c>
      <c r="B6" s="12" t="s">
        <v>20</v>
      </c>
      <c r="C6" s="14">
        <v>7045097.94</v>
      </c>
      <c r="D6" s="15">
        <v>543810.4</v>
      </c>
      <c r="E6" s="24">
        <v>6501287.48</v>
      </c>
      <c r="F6" s="13" t="s">
        <v>20</v>
      </c>
      <c r="G6" s="2"/>
    </row>
    <row r="7" spans="1:7" ht="96.75" customHeight="1">
      <c r="A7" s="6" t="s">
        <v>17</v>
      </c>
      <c r="B7" s="30" t="s">
        <v>18</v>
      </c>
      <c r="C7" s="14">
        <v>2200000</v>
      </c>
      <c r="D7" s="14">
        <v>2200000</v>
      </c>
      <c r="E7" s="25">
        <v>0</v>
      </c>
      <c r="F7" s="13">
        <v>100</v>
      </c>
      <c r="G7" s="2"/>
    </row>
    <row r="8" spans="1:7" ht="45.75" customHeight="1">
      <c r="A8" s="6" t="s">
        <v>5</v>
      </c>
      <c r="B8" s="7" t="s">
        <v>6</v>
      </c>
      <c r="C8" s="10">
        <f>C10+C9</f>
        <v>4845097.939999998</v>
      </c>
      <c r="D8" s="10">
        <f>D9+D10</f>
        <v>-1656189.539999999</v>
      </c>
      <c r="E8" s="26">
        <f>E9+E10</f>
        <v>-6501287.479999997</v>
      </c>
      <c r="F8" s="16" t="s">
        <v>20</v>
      </c>
      <c r="G8" s="2"/>
    </row>
    <row r="9" spans="1:7" ht="55.5" customHeight="1">
      <c r="A9" s="6" t="s">
        <v>7</v>
      </c>
      <c r="B9" s="7" t="s">
        <v>8</v>
      </c>
      <c r="C9" s="10">
        <v>-39973775</v>
      </c>
      <c r="D9" s="11">
        <v>-59406370.96</v>
      </c>
      <c r="E9" s="26">
        <f>D9-C9</f>
        <v>-19432595.96</v>
      </c>
      <c r="F9" s="10">
        <f>-D9*100/C9</f>
        <v>-148.61336203548453</v>
      </c>
      <c r="G9" s="2"/>
    </row>
    <row r="10" spans="1:7" ht="81" customHeight="1">
      <c r="A10" s="6" t="s">
        <v>9</v>
      </c>
      <c r="B10" s="7" t="s">
        <v>10</v>
      </c>
      <c r="C10" s="10">
        <v>44818872.94</v>
      </c>
      <c r="D10" s="10">
        <v>57750181.42</v>
      </c>
      <c r="E10" s="26">
        <f>D10-C10</f>
        <v>12931308.480000004</v>
      </c>
      <c r="F10" s="10">
        <f>-D10*100/C10</f>
        <v>-128.85237318955214</v>
      </c>
      <c r="G10" s="2"/>
    </row>
    <row r="11" spans="1:7" ht="18.75">
      <c r="A11" s="21"/>
      <c r="B11" s="21"/>
      <c r="C11" s="8"/>
      <c r="D11" s="8"/>
      <c r="E11" s="27"/>
      <c r="F11" s="8"/>
      <c r="G11" s="2"/>
    </row>
    <row r="12" spans="1:7" ht="18.75">
      <c r="A12" s="2"/>
      <c r="B12" s="9"/>
      <c r="C12" s="9"/>
      <c r="D12" s="9"/>
      <c r="E12" s="28"/>
      <c r="F12" s="3"/>
      <c r="G12" s="2"/>
    </row>
    <row r="13" spans="1:7" ht="49.5" customHeight="1">
      <c r="A13" s="22" t="s">
        <v>11</v>
      </c>
      <c r="B13" s="22"/>
      <c r="C13" s="23" t="s">
        <v>13</v>
      </c>
      <c r="D13" s="23"/>
      <c r="E13" s="23"/>
      <c r="F13" s="23"/>
      <c r="G13" s="2"/>
    </row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</sheetData>
  <sheetProtection/>
  <mergeCells count="7">
    <mergeCell ref="C1:F1"/>
    <mergeCell ref="C2:G2"/>
    <mergeCell ref="A3:F3"/>
    <mergeCell ref="D4:F4"/>
    <mergeCell ref="A11:B11"/>
    <mergeCell ref="A13:B13"/>
    <mergeCell ref="C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черенковагп</dc:creator>
  <cp:keywords/>
  <dc:description/>
  <cp:lastModifiedBy>User</cp:lastModifiedBy>
  <cp:lastPrinted>2024-03-27T09:47:46Z</cp:lastPrinted>
  <dcterms:created xsi:type="dcterms:W3CDTF">2007-06-27T10:03:40Z</dcterms:created>
  <dcterms:modified xsi:type="dcterms:W3CDTF">2024-03-27T09:47:50Z</dcterms:modified>
  <cp:category/>
  <cp:version/>
  <cp:contentType/>
  <cp:contentStatus/>
</cp:coreProperties>
</file>